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2014 TAKVİM YILI İSTEKS AYRINTI" sheetId="1" r:id="rId1"/>
    <sheet name="2014 AYRINTILI GELİR TABLOSU" sheetId="2" r:id="rId2"/>
  </sheets>
  <definedNames/>
  <calcPr fullCalcOnLoad="1"/>
</workbook>
</file>

<file path=xl/sharedStrings.xml><?xml version="1.0" encoding="utf-8"?>
<sst xmlns="http://schemas.openxmlformats.org/spreadsheetml/2006/main" count="106" uniqueCount="90">
  <si>
    <t>AKTİF Grup - Hesap Adı</t>
  </si>
  <si>
    <t>I .DÖNEN VARLIKLAR</t>
  </si>
  <si>
    <t xml:space="preserve"> A.HAZIR DEĞERLER</t>
  </si>
  <si>
    <t xml:space="preserve">    1 .KASA</t>
  </si>
  <si>
    <t xml:space="preserve">    2 .ALINAN ÇEKLER</t>
  </si>
  <si>
    <t xml:space="preserve">    3 .BANKALAR</t>
  </si>
  <si>
    <t xml:space="preserve"> C.TİCARİ ALACAKLAR</t>
  </si>
  <si>
    <t xml:space="preserve">    1 .ALICILAR</t>
  </si>
  <si>
    <t xml:space="preserve">    2 .ALACAK SENETLERİ</t>
  </si>
  <si>
    <t xml:space="preserve"> D.DİĞER ALACAKLAR</t>
  </si>
  <si>
    <t xml:space="preserve">    1 .İŞTİRAKLERDEN ALACAKLAR</t>
  </si>
  <si>
    <t xml:space="preserve">    2 .DİĞER ÇEŞİTLİ ALACAKLAR</t>
  </si>
  <si>
    <t xml:space="preserve"> G.GELECEK AY. AİT GİDER.VE GEL.T</t>
  </si>
  <si>
    <t xml:space="preserve">    1 .GELİR TAHAKKUKLARI</t>
  </si>
  <si>
    <t xml:space="preserve"> H.DİĞER DÖNEN VARLIKLAR</t>
  </si>
  <si>
    <t xml:space="preserve">    1 .DEVREDEN KATMA DEĞER VERGİSİ</t>
  </si>
  <si>
    <t xml:space="preserve">    2 .İNDİRİLECEK KDV</t>
  </si>
  <si>
    <t xml:space="preserve">    3 .DİĞER ÇEŞİTLİ DÖNEN VARLIKLAR</t>
  </si>
  <si>
    <t>II.DURAN VARLIKLAR</t>
  </si>
  <si>
    <t xml:space="preserve"> A.TİCARİ ALACAKLAR</t>
  </si>
  <si>
    <t xml:space="preserve">    1 .VERİLEN DEPOZİTO VE TEMİNATLAR</t>
  </si>
  <si>
    <t xml:space="preserve"> B.DİĞER ALACAKLAR</t>
  </si>
  <si>
    <t xml:space="preserve">    1 .ORTAKLARDAN ALACAKLAR</t>
  </si>
  <si>
    <t xml:space="preserve"> D.MADDİ DURAN VARLIKLAR</t>
  </si>
  <si>
    <t xml:space="preserve">    1 .BİNALAR</t>
  </si>
  <si>
    <t xml:space="preserve">    2 .TAŞITLAR</t>
  </si>
  <si>
    <t xml:space="preserve">    3 .DEMİRBAŞLAR</t>
  </si>
  <si>
    <t xml:space="preserve">    4 .BİRİKMİŞ AMORTİSMANLAR (-)</t>
  </si>
  <si>
    <t xml:space="preserve">    5 .VERİLEN AVANSLAR</t>
  </si>
  <si>
    <t>AKTİF (VARLIKLAR) Toplam</t>
  </si>
  <si>
    <t>Önceki dönem</t>
  </si>
  <si>
    <t>Cari Dönem</t>
  </si>
  <si>
    <t>PASİF Grup - Hesap Adı</t>
  </si>
  <si>
    <t>I .KISA VADELİ YABANCI KAYNAKLAR</t>
  </si>
  <si>
    <t xml:space="preserve"> B.TİCARİ BORÇLAR</t>
  </si>
  <si>
    <t xml:space="preserve">    1 .SATICILAR</t>
  </si>
  <si>
    <t xml:space="preserve">    2 .ALINAN DEPOZİTO VE TEMİNATLAR</t>
  </si>
  <si>
    <t xml:space="preserve"> C.DİĞER BORÇLAR</t>
  </si>
  <si>
    <t xml:space="preserve">    1 .PERSONELE BORÇLAR</t>
  </si>
  <si>
    <t xml:space="preserve"> F.ODENECEK VERGİ VE DİĞER YÜKÜML</t>
  </si>
  <si>
    <t xml:space="preserve">    1 .ÖDENECEK VERGİ VE FONLAR</t>
  </si>
  <si>
    <t xml:space="preserve">    2 .ÖDENECEK SOS. GÜV. KESİNTİLERİ</t>
  </si>
  <si>
    <t xml:space="preserve"> G.BORÇ VE GİDER KARŞILIKLARI</t>
  </si>
  <si>
    <t xml:space="preserve">    1 .DÖN.KARI VER.VE DİĞ.YÜK.KARŞ.</t>
  </si>
  <si>
    <t xml:space="preserve">    2 .DÖN.KAR.PEŞ.ÖD.VER.VE YÜK (-)</t>
  </si>
  <si>
    <t xml:space="preserve"> H.GEL.AYLARA AİT GEL.VE GİD.TAHA</t>
  </si>
  <si>
    <t xml:space="preserve">    1 .GİDER TAHAKKUKLARI</t>
  </si>
  <si>
    <t xml:space="preserve"> I.DİĞER KISA VADELİ YABANCI KAYN</t>
  </si>
  <si>
    <t xml:space="preserve">    1 .HESAPLANAN KDV</t>
  </si>
  <si>
    <t>I .UZUN  VADELİ YABANCI KAYNAKLAR</t>
  </si>
  <si>
    <t xml:space="preserve">    1 .ORTAKLARA BORÇLAR</t>
  </si>
  <si>
    <t>II.ÖZKAYNAKLAR</t>
  </si>
  <si>
    <t xml:space="preserve"> A.ÖDENMIŞ SERMAYE</t>
  </si>
  <si>
    <t xml:space="preserve">    1 .SERMAYE</t>
  </si>
  <si>
    <t xml:space="preserve">    2 .ÖDENMEMİŞ SERMAYE (-)</t>
  </si>
  <si>
    <t xml:space="preserve"> C.KAR YEDEKLERİ</t>
  </si>
  <si>
    <t xml:space="preserve">    1 .YASAL YEDEKLER</t>
  </si>
  <si>
    <t xml:space="preserve"> D.GECMİŞ YILLAR KARLARI</t>
  </si>
  <si>
    <t xml:space="preserve">    1 .GEÇMİŞ YILLAR KARLARI</t>
  </si>
  <si>
    <t xml:space="preserve"> E.GECMİŞ YILLAR ZARARLARI</t>
  </si>
  <si>
    <t xml:space="preserve">    1 .GEÇMİŞ YILLAR ZARARLARI</t>
  </si>
  <si>
    <t xml:space="preserve"> F.DONEM NET KARI (ZARARI)</t>
  </si>
  <si>
    <t xml:space="preserve">    1 .DÖNEM NET KARI</t>
  </si>
  <si>
    <t>PASİF (KAYNAKLAR) Toplam</t>
  </si>
  <si>
    <t xml:space="preserve">S.S.İSTEKS SİTANBUL DOKUMACILARI K.S.S YAPI KOOPERATİFİ </t>
  </si>
  <si>
    <t>31.12.2014 AYRINTILI BİLANÇOSU (ÇARPAN 1,00 TL)</t>
  </si>
  <si>
    <t>İKİTELLİ VERGİ DAİRESİ VERGİ SİCİL NO : 481 005 00 86</t>
  </si>
  <si>
    <t>31.12.2014 AYRINTILI GELİR TABLOSU (ÇARPAN 1,00 TL)</t>
  </si>
  <si>
    <t>Grup - Hesap Adı</t>
  </si>
  <si>
    <t xml:space="preserve"> A. BRÜT SATIŞLAR</t>
  </si>
  <si>
    <t xml:space="preserve">     1 .Yurt İçi Satışlar </t>
  </si>
  <si>
    <t xml:space="preserve">     2 .Diğer Gelirler </t>
  </si>
  <si>
    <t xml:space="preserve"> C. NET SATIŞLAR </t>
  </si>
  <si>
    <t xml:space="preserve">BRÜT SATIŞ KARI VEYA ZARARI </t>
  </si>
  <si>
    <t xml:space="preserve"> E. FAALİYET GİDERLERİ</t>
  </si>
  <si>
    <t xml:space="preserve">     1 .Genel Yönetim Giderleri (-) </t>
  </si>
  <si>
    <t xml:space="preserve">FAALİYET KARI VEYA ZARARI </t>
  </si>
  <si>
    <t xml:space="preserve"> F. DİĞER FAALİYET.OLAĞAN GELİR VE</t>
  </si>
  <si>
    <t xml:space="preserve">     1 .Faiz Gelirleri </t>
  </si>
  <si>
    <t xml:space="preserve">     2 .Menkul Kıymetler Satış Karları </t>
  </si>
  <si>
    <t xml:space="preserve">     3 .Diğer Olağan Gelir Ve Karlar </t>
  </si>
  <si>
    <t xml:space="preserve">OLAĞAN KAR VEYA ZARAR </t>
  </si>
  <si>
    <t xml:space="preserve"> I. OLAĞANDIŞI GELİR VE KARLAR</t>
  </si>
  <si>
    <t xml:space="preserve">     1 .Diğ.olağandışı Gelir Ve Karlar </t>
  </si>
  <si>
    <t xml:space="preserve"> J. OLAĞANDIŞI GİDER VE ZARARLAR (</t>
  </si>
  <si>
    <t xml:space="preserve">     1 .Önceki Dön.gid.ve Zararları(-) </t>
  </si>
  <si>
    <t xml:space="preserve">     2 .Diğer O.dışı Gid.ve Zarar.(-) </t>
  </si>
  <si>
    <t xml:space="preserve">DÖNEM KARI VEYA ZARARI </t>
  </si>
  <si>
    <t xml:space="preserve"> K. D.K.VER.VE DİĞ.YAS.YÜK.KAR.(-)</t>
  </si>
  <si>
    <t xml:space="preserve">DÖNEM NET KARI VEYA ZARARI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</si>
</sst>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_-* #,##0\ _T_L_-;\-* #,##0\ _T_L_-;_-* &quot;-&quot;\ _T_L_-;_-@_-"/>
    <numFmt numFmtId="165" formatCode="_-* #,##0.00\ _T_L_-;\-* #,##0.00\ _T_L_-;_-* &quot;-&quot;??\ _T_L_-;_-@_-"/>
    <numFmt numFmtId="166" formatCode="#,##0.00\ _T_L"/>
    <numFmt numFmtId="167" formatCode="#,##0.00\ &quot;TL&quot;"/>
  </numFmts>
  <fonts count="38">
    <font>
      <sz val="10"/>
      <name val="Arial"/>
      <family val="0"/>
    </font>
    <font>
      <sz val="8"/>
      <name val="Tahoma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" fillId="20" borderId="5">
      <alignment horizontal="center" vertical="top" wrapText="1"/>
      <protection/>
    </xf>
    <xf numFmtId="0" fontId="29" fillId="21" borderId="6" applyNumberFormat="0" applyAlignment="0" applyProtection="0"/>
    <xf numFmtId="0" fontId="30" fillId="22" borderId="7" applyNumberFormat="0" applyAlignment="0" applyProtection="0"/>
    <xf numFmtId="0" fontId="31" fillId="21" borderId="7" applyNumberFormat="0" applyAlignment="0" applyProtection="0"/>
    <xf numFmtId="0" fontId="32" fillId="23" borderId="8" applyNumberFormat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9" applyNumberFormat="0" applyFon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16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166" fontId="1" fillId="20" borderId="5" xfId="0" applyNumberFormat="1" applyFont="1" applyFill="1" applyBorder="1" applyAlignment="1" applyProtection="1">
      <alignment horizontal="center" vertical="top" wrapText="1"/>
      <protection/>
    </xf>
    <xf numFmtId="166" fontId="1" fillId="0" borderId="5" xfId="0" applyNumberFormat="1" applyFont="1" applyFill="1" applyBorder="1" applyAlignment="1" applyProtection="1">
      <alignment horizontal="right" vertical="top" wrapText="1"/>
      <protection/>
    </xf>
    <xf numFmtId="166" fontId="1" fillId="0" borderId="5" xfId="0" applyNumberFormat="1" applyFont="1" applyFill="1" applyBorder="1" applyAlignment="1" applyProtection="1">
      <alignment horizontal="left" vertical="top" wrapText="1"/>
      <protection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7" fontId="1" fillId="0" borderId="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F38" sqref="F38"/>
    </sheetView>
  </sheetViews>
  <sheetFormatPr defaultColWidth="9.140625" defaultRowHeight="12.75"/>
  <cols>
    <col min="1" max="1" width="29.57421875" style="0" customWidth="1"/>
    <col min="2" max="7" width="12.140625" style="6" customWidth="1"/>
    <col min="8" max="8" width="2.140625" style="6" customWidth="1"/>
    <col min="9" max="9" width="29.140625" style="6" customWidth="1"/>
    <col min="10" max="15" width="12.140625" style="6" customWidth="1"/>
  </cols>
  <sheetData>
    <row r="1" spans="1:15" ht="22.5" customHeight="1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4.75" customHeight="1">
      <c r="A2" s="13" t="s">
        <v>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" t="s">
        <v>0</v>
      </c>
      <c r="B3" s="3" t="s">
        <v>30</v>
      </c>
      <c r="C3" s="3" t="s">
        <v>30</v>
      </c>
      <c r="D3" s="3" t="s">
        <v>30</v>
      </c>
      <c r="E3" s="3" t="s">
        <v>31</v>
      </c>
      <c r="F3" s="3" t="s">
        <v>31</v>
      </c>
      <c r="G3" s="3" t="s">
        <v>31</v>
      </c>
      <c r="H3" s="3"/>
      <c r="I3" s="3" t="s">
        <v>32</v>
      </c>
      <c r="J3" s="3" t="s">
        <v>30</v>
      </c>
      <c r="K3" s="3" t="s">
        <v>30</v>
      </c>
      <c r="L3" s="3" t="s">
        <v>30</v>
      </c>
      <c r="M3" s="3" t="s">
        <v>31</v>
      </c>
      <c r="N3" s="3" t="s">
        <v>31</v>
      </c>
      <c r="O3" s="3" t="s">
        <v>31</v>
      </c>
    </row>
    <row r="4" spans="1:15" ht="12.75">
      <c r="A4" s="2" t="s">
        <v>1</v>
      </c>
      <c r="B4" s="4"/>
      <c r="C4" s="4"/>
      <c r="D4" s="4">
        <v>1151476.44</v>
      </c>
      <c r="E4" s="4"/>
      <c r="F4" s="4"/>
      <c r="G4" s="4">
        <v>1503932.11</v>
      </c>
      <c r="H4" s="5"/>
      <c r="I4" s="5" t="s">
        <v>33</v>
      </c>
      <c r="J4" s="4"/>
      <c r="K4" s="4"/>
      <c r="L4" s="4">
        <f>SUM(K5:K13)</f>
        <v>197818.02</v>
      </c>
      <c r="M4" s="4"/>
      <c r="N4" s="4"/>
      <c r="O4" s="4">
        <f>SUM(N5:N13)</f>
        <v>157820.4</v>
      </c>
    </row>
    <row r="5" spans="1:15" ht="12.75">
      <c r="A5" s="2" t="s">
        <v>2</v>
      </c>
      <c r="B5" s="4"/>
      <c r="C5" s="4">
        <v>923082.34</v>
      </c>
      <c r="D5" s="4"/>
      <c r="E5" s="4"/>
      <c r="F5" s="4">
        <v>1220978.93</v>
      </c>
      <c r="G5" s="4"/>
      <c r="H5" s="5"/>
      <c r="I5" s="5" t="s">
        <v>34</v>
      </c>
      <c r="J5" s="4"/>
      <c r="K5" s="4">
        <v>75157.92</v>
      </c>
      <c r="L5" s="4"/>
      <c r="M5" s="4"/>
      <c r="N5" s="4">
        <v>35620.26</v>
      </c>
      <c r="O5" s="4"/>
    </row>
    <row r="6" spans="1:15" ht="12.75">
      <c r="A6" s="2" t="s">
        <v>3</v>
      </c>
      <c r="B6" s="4">
        <v>14152.34</v>
      </c>
      <c r="C6" s="4"/>
      <c r="D6" s="4"/>
      <c r="E6" s="4">
        <v>5278.22</v>
      </c>
      <c r="F6" s="4"/>
      <c r="G6" s="4"/>
      <c r="H6" s="5"/>
      <c r="I6" s="5" t="s">
        <v>35</v>
      </c>
      <c r="J6" s="4">
        <v>330.4</v>
      </c>
      <c r="K6" s="4"/>
      <c r="L6" s="4"/>
      <c r="M6" s="4">
        <v>649</v>
      </c>
      <c r="N6" s="4"/>
      <c r="O6" s="4"/>
    </row>
    <row r="7" spans="1:15" ht="21">
      <c r="A7" s="2" t="s">
        <v>4</v>
      </c>
      <c r="B7" s="4">
        <v>72311</v>
      </c>
      <c r="C7" s="4"/>
      <c r="D7" s="4"/>
      <c r="E7" s="4">
        <v>33302</v>
      </c>
      <c r="F7" s="4"/>
      <c r="G7" s="4"/>
      <c r="H7" s="5"/>
      <c r="I7" s="5" t="s">
        <v>36</v>
      </c>
      <c r="J7" s="4">
        <v>74827.52</v>
      </c>
      <c r="K7" s="4"/>
      <c r="L7" s="4"/>
      <c r="M7" s="4">
        <v>34971.26</v>
      </c>
      <c r="N7" s="4"/>
      <c r="O7" s="4"/>
    </row>
    <row r="8" spans="1:15" ht="12.75">
      <c r="A8" s="2" t="s">
        <v>5</v>
      </c>
      <c r="B8" s="4">
        <v>836619</v>
      </c>
      <c r="C8" s="4"/>
      <c r="D8" s="4"/>
      <c r="E8" s="4">
        <v>1182398.71</v>
      </c>
      <c r="F8" s="4"/>
      <c r="G8" s="4"/>
      <c r="H8" s="5"/>
      <c r="I8" s="5" t="s">
        <v>37</v>
      </c>
      <c r="J8" s="4"/>
      <c r="K8" s="4"/>
      <c r="L8" s="4"/>
      <c r="M8" s="4"/>
      <c r="N8" s="4"/>
      <c r="O8" s="4"/>
    </row>
    <row r="9" spans="1:15" ht="12.75">
      <c r="A9" s="2" t="s">
        <v>6</v>
      </c>
      <c r="B9" s="4"/>
      <c r="C9" s="4">
        <v>37728.75</v>
      </c>
      <c r="D9" s="4"/>
      <c r="E9" s="4"/>
      <c r="F9" s="4">
        <v>49973.99</v>
      </c>
      <c r="G9" s="4"/>
      <c r="H9" s="5"/>
      <c r="I9" s="5" t="s">
        <v>38</v>
      </c>
      <c r="J9" s="4"/>
      <c r="K9" s="4"/>
      <c r="L9" s="4"/>
      <c r="M9" s="4"/>
      <c r="N9" s="4"/>
      <c r="O9" s="4"/>
    </row>
    <row r="10" spans="1:15" ht="10.5" customHeight="1">
      <c r="A10" s="2" t="s">
        <v>7</v>
      </c>
      <c r="B10" s="4">
        <v>37728.75</v>
      </c>
      <c r="C10" s="4"/>
      <c r="D10" s="4"/>
      <c r="E10" s="4">
        <v>49973.99</v>
      </c>
      <c r="F10" s="4"/>
      <c r="G10" s="4"/>
      <c r="H10" s="5"/>
      <c r="I10" s="5" t="s">
        <v>39</v>
      </c>
      <c r="J10" s="4"/>
      <c r="K10" s="4">
        <v>60542.13</v>
      </c>
      <c r="L10" s="4"/>
      <c r="M10" s="4"/>
      <c r="N10" s="4">
        <f>SUM(M11:M12)</f>
        <v>63061.89</v>
      </c>
      <c r="O10" s="4"/>
    </row>
    <row r="11" spans="1:15" ht="12.75">
      <c r="A11" s="2" t="s">
        <v>8</v>
      </c>
      <c r="B11" s="4"/>
      <c r="C11" s="4"/>
      <c r="D11" s="4"/>
      <c r="E11" s="4"/>
      <c r="F11" s="4"/>
      <c r="G11" s="4"/>
      <c r="H11" s="5"/>
      <c r="I11" s="5" t="s">
        <v>40</v>
      </c>
      <c r="J11" s="4">
        <v>47635.44</v>
      </c>
      <c r="K11" s="4"/>
      <c r="L11" s="4"/>
      <c r="M11" s="4">
        <v>47671.9</v>
      </c>
      <c r="N11" s="4"/>
      <c r="O11" s="4"/>
    </row>
    <row r="12" spans="1:15" ht="12.75" customHeight="1">
      <c r="A12" s="2" t="s">
        <v>9</v>
      </c>
      <c r="B12" s="4"/>
      <c r="C12" s="4">
        <v>189107.45</v>
      </c>
      <c r="D12" s="4"/>
      <c r="E12" s="4"/>
      <c r="F12" s="4">
        <v>231250.03</v>
      </c>
      <c r="G12" s="4"/>
      <c r="H12" s="5"/>
      <c r="I12" s="5" t="s">
        <v>41</v>
      </c>
      <c r="J12" s="4">
        <v>12906.69</v>
      </c>
      <c r="K12" s="4"/>
      <c r="L12" s="4"/>
      <c r="M12" s="4">
        <v>15389.99</v>
      </c>
      <c r="N12" s="4"/>
      <c r="O12" s="4"/>
    </row>
    <row r="13" spans="1:15" ht="12.75">
      <c r="A13" s="2" t="s">
        <v>10</v>
      </c>
      <c r="B13" s="4">
        <v>811.55</v>
      </c>
      <c r="C13" s="4"/>
      <c r="D13" s="4"/>
      <c r="E13" s="4">
        <v>811.55</v>
      </c>
      <c r="F13" s="4"/>
      <c r="G13" s="4"/>
      <c r="H13" s="5"/>
      <c r="I13" s="5" t="s">
        <v>42</v>
      </c>
      <c r="J13" s="4"/>
      <c r="K13" s="4">
        <f>SUM(J14:J15)</f>
        <v>62117.97</v>
      </c>
      <c r="L13" s="4"/>
      <c r="M13" s="4"/>
      <c r="N13" s="4">
        <v>59138.25</v>
      </c>
      <c r="O13" s="4"/>
    </row>
    <row r="14" spans="1:15" ht="20.25" customHeight="1">
      <c r="A14" s="2" t="s">
        <v>11</v>
      </c>
      <c r="B14" s="4">
        <v>188295.9</v>
      </c>
      <c r="C14" s="4"/>
      <c r="D14" s="4"/>
      <c r="E14" s="4">
        <v>230438.48</v>
      </c>
      <c r="F14" s="4"/>
      <c r="G14" s="4"/>
      <c r="H14" s="5"/>
      <c r="I14" s="5" t="s">
        <v>43</v>
      </c>
      <c r="J14" s="4">
        <v>64289.75</v>
      </c>
      <c r="K14" s="4"/>
      <c r="L14" s="4"/>
      <c r="M14" s="4">
        <v>59138.25</v>
      </c>
      <c r="N14" s="4"/>
      <c r="O14" s="4"/>
    </row>
    <row r="15" spans="1:15" ht="20.25" customHeight="1">
      <c r="A15" s="2" t="s">
        <v>12</v>
      </c>
      <c r="B15" s="4"/>
      <c r="C15" s="4">
        <v>1557.9</v>
      </c>
      <c r="D15" s="4"/>
      <c r="E15" s="4"/>
      <c r="F15" s="4">
        <v>1729.15</v>
      </c>
      <c r="G15" s="4"/>
      <c r="H15" s="5"/>
      <c r="I15" s="5" t="s">
        <v>44</v>
      </c>
      <c r="J15" s="4">
        <v>-2171.78</v>
      </c>
      <c r="K15" s="4"/>
      <c r="L15" s="4"/>
      <c r="M15" s="4"/>
      <c r="N15" s="4"/>
      <c r="O15" s="4"/>
    </row>
    <row r="16" spans="1:15" ht="12.75">
      <c r="A16" s="2" t="s">
        <v>13</v>
      </c>
      <c r="B16" s="4">
        <v>1557.9</v>
      </c>
      <c r="C16" s="4"/>
      <c r="D16" s="4"/>
      <c r="E16" s="4">
        <v>1729.15</v>
      </c>
      <c r="F16" s="4"/>
      <c r="G16" s="4"/>
      <c r="H16" s="5"/>
      <c r="I16" s="5" t="s">
        <v>45</v>
      </c>
      <c r="J16" s="4"/>
      <c r="K16" s="4"/>
      <c r="L16" s="4"/>
      <c r="M16" s="4"/>
      <c r="N16" s="4"/>
      <c r="O16" s="4"/>
    </row>
    <row r="17" spans="1:15" ht="12.75">
      <c r="A17" s="2" t="s">
        <v>14</v>
      </c>
      <c r="B17" s="4"/>
      <c r="C17" s="4"/>
      <c r="D17" s="4"/>
      <c r="E17" s="4"/>
      <c r="F17" s="4"/>
      <c r="G17" s="4"/>
      <c r="H17" s="5"/>
      <c r="I17" s="5" t="s">
        <v>46</v>
      </c>
      <c r="J17" s="4"/>
      <c r="K17" s="4"/>
      <c r="L17" s="4"/>
      <c r="M17" s="4"/>
      <c r="N17" s="4"/>
      <c r="O17" s="4"/>
    </row>
    <row r="18" spans="1:15" ht="12.75" customHeight="1">
      <c r="A18" s="2" t="s">
        <v>15</v>
      </c>
      <c r="B18" s="4"/>
      <c r="C18" s="4"/>
      <c r="D18" s="4"/>
      <c r="E18" s="4"/>
      <c r="F18" s="4"/>
      <c r="G18" s="4"/>
      <c r="H18" s="5"/>
      <c r="I18" s="5" t="s">
        <v>47</v>
      </c>
      <c r="J18" s="4"/>
      <c r="K18" s="4"/>
      <c r="L18" s="4"/>
      <c r="M18" s="4"/>
      <c r="N18" s="4"/>
      <c r="O18" s="4"/>
    </row>
    <row r="19" spans="1:15" ht="13.5" customHeight="1">
      <c r="A19" s="2" t="s">
        <v>16</v>
      </c>
      <c r="B19" s="4"/>
      <c r="C19" s="4"/>
      <c r="D19" s="4"/>
      <c r="E19" s="4"/>
      <c r="F19" s="4"/>
      <c r="G19" s="4"/>
      <c r="H19" s="5"/>
      <c r="I19" s="5" t="s">
        <v>48</v>
      </c>
      <c r="J19" s="4"/>
      <c r="K19" s="4"/>
      <c r="L19" s="4"/>
      <c r="M19" s="4"/>
      <c r="N19" s="4"/>
      <c r="O19" s="4"/>
    </row>
    <row r="20" spans="1:15" ht="14.25" customHeight="1">
      <c r="A20" s="2" t="s">
        <v>17</v>
      </c>
      <c r="B20" s="4"/>
      <c r="C20" s="4"/>
      <c r="D20" s="4"/>
      <c r="E20" s="4"/>
      <c r="F20" s="4"/>
      <c r="G20" s="4"/>
      <c r="H20" s="5"/>
      <c r="I20" s="5" t="s">
        <v>49</v>
      </c>
      <c r="J20" s="4"/>
      <c r="K20" s="4"/>
      <c r="L20" s="4">
        <v>4739654.77</v>
      </c>
      <c r="M20" s="4"/>
      <c r="N20" s="4"/>
      <c r="O20" s="4">
        <v>4739654.77</v>
      </c>
    </row>
    <row r="21" spans="1:15" ht="12.75">
      <c r="A21" s="2" t="s">
        <v>18</v>
      </c>
      <c r="B21" s="4"/>
      <c r="C21" s="4"/>
      <c r="D21" s="4">
        <v>4136104.08</v>
      </c>
      <c r="E21" s="4"/>
      <c r="F21" s="4"/>
      <c r="G21" s="4">
        <v>3978268.21</v>
      </c>
      <c r="H21" s="5"/>
      <c r="I21" s="5" t="s">
        <v>37</v>
      </c>
      <c r="J21" s="4"/>
      <c r="K21" s="4">
        <v>4739654.77</v>
      </c>
      <c r="L21" s="4"/>
      <c r="M21" s="4"/>
      <c r="N21" s="4">
        <v>4739654.77</v>
      </c>
      <c r="O21" s="4"/>
    </row>
    <row r="22" spans="1:15" ht="12.75">
      <c r="A22" s="2" t="s">
        <v>19</v>
      </c>
      <c r="B22" s="4"/>
      <c r="C22" s="4">
        <v>1421.8</v>
      </c>
      <c r="D22" s="4"/>
      <c r="E22" s="4"/>
      <c r="F22" s="4">
        <v>1421.8</v>
      </c>
      <c r="G22" s="4"/>
      <c r="H22" s="5"/>
      <c r="I22" s="5" t="s">
        <v>50</v>
      </c>
      <c r="J22" s="4">
        <v>4739654.77</v>
      </c>
      <c r="K22" s="4"/>
      <c r="L22" s="4"/>
      <c r="M22" s="4">
        <v>4739654.77</v>
      </c>
      <c r="N22" s="4"/>
      <c r="O22" s="4"/>
    </row>
    <row r="23" spans="1:15" ht="14.25" customHeight="1">
      <c r="A23" s="2" t="s">
        <v>20</v>
      </c>
      <c r="B23" s="4">
        <v>1421.8</v>
      </c>
      <c r="C23" s="4"/>
      <c r="D23" s="4"/>
      <c r="E23" s="4">
        <v>1421.8</v>
      </c>
      <c r="F23" s="4"/>
      <c r="G23" s="4"/>
      <c r="H23" s="5"/>
      <c r="I23" s="5" t="s">
        <v>51</v>
      </c>
      <c r="J23" s="4"/>
      <c r="K23" s="4"/>
      <c r="L23" s="4">
        <v>350107.73</v>
      </c>
      <c r="M23" s="4"/>
      <c r="N23" s="4"/>
      <c r="O23" s="4">
        <v>584725.14</v>
      </c>
    </row>
    <row r="24" spans="1:15" ht="12.75">
      <c r="A24" s="2" t="s">
        <v>21</v>
      </c>
      <c r="B24" s="4"/>
      <c r="C24" s="4">
        <v>362566.07</v>
      </c>
      <c r="D24" s="4"/>
      <c r="E24" s="4"/>
      <c r="F24" s="4">
        <v>291436.43</v>
      </c>
      <c r="G24" s="4"/>
      <c r="H24" s="5"/>
      <c r="I24" s="5" t="s">
        <v>52</v>
      </c>
      <c r="J24" s="4"/>
      <c r="K24" s="4">
        <v>95471.28</v>
      </c>
      <c r="L24" s="4"/>
      <c r="M24" s="4"/>
      <c r="N24" s="4">
        <v>167200</v>
      </c>
      <c r="O24" s="4"/>
    </row>
    <row r="25" spans="1:15" ht="12.75">
      <c r="A25" s="2" t="s">
        <v>22</v>
      </c>
      <c r="B25" s="4">
        <v>362566.07</v>
      </c>
      <c r="C25" s="4"/>
      <c r="D25" s="4"/>
      <c r="E25" s="4">
        <v>291436.43</v>
      </c>
      <c r="F25" s="4"/>
      <c r="G25" s="4"/>
      <c r="H25" s="5"/>
      <c r="I25" s="5" t="s">
        <v>53</v>
      </c>
      <c r="J25" s="4">
        <v>167200</v>
      </c>
      <c r="K25" s="4"/>
      <c r="L25" s="4"/>
      <c r="M25" s="4">
        <v>167200</v>
      </c>
      <c r="N25" s="4"/>
      <c r="O25" s="4"/>
    </row>
    <row r="26" spans="1:15" ht="12.75">
      <c r="A26" s="2" t="s">
        <v>23</v>
      </c>
      <c r="B26" s="4"/>
      <c r="C26" s="4">
        <v>3772116.21</v>
      </c>
      <c r="D26" s="4"/>
      <c r="E26" s="4"/>
      <c r="F26" s="4">
        <v>3685409.98</v>
      </c>
      <c r="G26" s="4"/>
      <c r="H26" s="5"/>
      <c r="I26" s="5" t="s">
        <v>54</v>
      </c>
      <c r="J26" s="4">
        <v>-71728.72</v>
      </c>
      <c r="K26" s="4"/>
      <c r="L26" s="4"/>
      <c r="M26" s="4">
        <v>0</v>
      </c>
      <c r="N26" s="4"/>
      <c r="O26" s="4"/>
    </row>
    <row r="27" spans="1:15" ht="12.75">
      <c r="A27" s="2" t="s">
        <v>24</v>
      </c>
      <c r="B27" s="4">
        <v>4092602.75</v>
      </c>
      <c r="C27" s="4"/>
      <c r="D27" s="4"/>
      <c r="E27" s="4">
        <v>4092602.75</v>
      </c>
      <c r="F27" s="4"/>
      <c r="G27" s="4"/>
      <c r="H27" s="5"/>
      <c r="I27" s="5" t="s">
        <v>55</v>
      </c>
      <c r="J27" s="4"/>
      <c r="K27" s="4"/>
      <c r="L27" s="4"/>
      <c r="M27" s="4"/>
      <c r="N27" s="4">
        <v>12731.9</v>
      </c>
      <c r="O27" s="4"/>
    </row>
    <row r="28" spans="1:15" ht="12.75">
      <c r="A28" s="2" t="s">
        <v>25</v>
      </c>
      <c r="B28" s="4">
        <v>22508.32</v>
      </c>
      <c r="C28" s="4"/>
      <c r="D28" s="4"/>
      <c r="E28" s="4">
        <v>26583.32</v>
      </c>
      <c r="F28" s="4"/>
      <c r="G28" s="4"/>
      <c r="H28" s="5"/>
      <c r="I28" s="5" t="s">
        <v>56</v>
      </c>
      <c r="J28" s="4"/>
      <c r="K28" s="4"/>
      <c r="L28" s="4"/>
      <c r="M28" s="4">
        <v>12731.9</v>
      </c>
      <c r="N28" s="4"/>
      <c r="O28" s="4"/>
    </row>
    <row r="29" spans="1:15" ht="12.75">
      <c r="A29" s="2" t="s">
        <v>26</v>
      </c>
      <c r="B29" s="4">
        <v>112381.69</v>
      </c>
      <c r="C29" s="4"/>
      <c r="D29" s="4"/>
      <c r="E29" s="4">
        <v>113220.67</v>
      </c>
      <c r="F29" s="4"/>
      <c r="G29" s="4"/>
      <c r="H29" s="5"/>
      <c r="I29" s="5" t="s">
        <v>57</v>
      </c>
      <c r="J29" s="4"/>
      <c r="K29" s="4"/>
      <c r="L29" s="4"/>
      <c r="M29" s="4"/>
      <c r="N29" s="4">
        <v>170090.57</v>
      </c>
      <c r="O29" s="4"/>
    </row>
    <row r="30" spans="1:15" ht="12.75">
      <c r="A30" s="2" t="s">
        <v>27</v>
      </c>
      <c r="B30" s="4">
        <v>-459176.55</v>
      </c>
      <c r="C30" s="4"/>
      <c r="D30" s="4"/>
      <c r="E30" s="4">
        <v>-550796.76</v>
      </c>
      <c r="F30" s="4"/>
      <c r="G30" s="4"/>
      <c r="H30" s="5"/>
      <c r="I30" s="5" t="s">
        <v>58</v>
      </c>
      <c r="J30" s="4"/>
      <c r="K30" s="4"/>
      <c r="L30" s="4"/>
      <c r="M30" s="4">
        <v>170090.57</v>
      </c>
      <c r="N30" s="4"/>
      <c r="O30" s="4"/>
    </row>
    <row r="31" spans="1:15" ht="12.75">
      <c r="A31" s="2" t="s">
        <v>28</v>
      </c>
      <c r="B31" s="4">
        <v>3800</v>
      </c>
      <c r="C31" s="4"/>
      <c r="D31" s="4"/>
      <c r="E31" s="4">
        <v>3800</v>
      </c>
      <c r="F31" s="4"/>
      <c r="G31" s="4"/>
      <c r="H31" s="5"/>
      <c r="I31" s="5" t="s">
        <v>59</v>
      </c>
      <c r="J31" s="4"/>
      <c r="K31" s="4"/>
      <c r="L31" s="4"/>
      <c r="M31" s="4"/>
      <c r="N31" s="4"/>
      <c r="O31" s="4"/>
    </row>
    <row r="32" spans="1:15" ht="12.75">
      <c r="A32" s="2"/>
      <c r="B32" s="4"/>
      <c r="C32" s="4"/>
      <c r="D32" s="4"/>
      <c r="E32" s="4"/>
      <c r="F32" s="4"/>
      <c r="G32" s="4"/>
      <c r="H32" s="5"/>
      <c r="I32" s="5" t="s">
        <v>60</v>
      </c>
      <c r="J32" s="4"/>
      <c r="K32" s="4"/>
      <c r="L32" s="4"/>
      <c r="M32" s="4"/>
      <c r="N32" s="4"/>
      <c r="O32" s="4"/>
    </row>
    <row r="33" spans="1:15" ht="12.75">
      <c r="A33" s="2"/>
      <c r="B33" s="4"/>
      <c r="C33" s="4"/>
      <c r="D33" s="4"/>
      <c r="E33" s="4"/>
      <c r="F33" s="4"/>
      <c r="G33" s="4"/>
      <c r="H33" s="5"/>
      <c r="I33" s="5" t="s">
        <v>61</v>
      </c>
      <c r="J33" s="4"/>
      <c r="K33" s="4">
        <v>254636.45</v>
      </c>
      <c r="L33" s="4"/>
      <c r="M33" s="4"/>
      <c r="N33" s="4">
        <v>234702.67</v>
      </c>
      <c r="O33" s="4"/>
    </row>
    <row r="34" spans="1:15" ht="12.75">
      <c r="A34" s="2"/>
      <c r="B34" s="4"/>
      <c r="C34" s="4"/>
      <c r="D34" s="4"/>
      <c r="E34" s="4"/>
      <c r="F34" s="4"/>
      <c r="G34" s="4"/>
      <c r="H34" s="5"/>
      <c r="I34" s="5" t="s">
        <v>62</v>
      </c>
      <c r="J34" s="4">
        <v>254636.45</v>
      </c>
      <c r="K34" s="4"/>
      <c r="L34" s="4"/>
      <c r="M34" s="4">
        <v>234702.67</v>
      </c>
      <c r="N34" s="4"/>
      <c r="O34" s="4"/>
    </row>
    <row r="35" spans="1:15" ht="12.75">
      <c r="A35" s="2" t="s">
        <v>29</v>
      </c>
      <c r="B35" s="4">
        <f>SUM(B6:B31)</f>
        <v>5287580.520000001</v>
      </c>
      <c r="C35" s="4">
        <v>5287580.52</v>
      </c>
      <c r="D35" s="4">
        <v>5287580.52</v>
      </c>
      <c r="E35" s="4">
        <v>5482200.31</v>
      </c>
      <c r="F35" s="4">
        <v>5482200.31</v>
      </c>
      <c r="G35" s="4">
        <v>5482200.31</v>
      </c>
      <c r="H35" s="5"/>
      <c r="I35" s="5" t="s">
        <v>63</v>
      </c>
      <c r="J35" s="4">
        <f>SUM(J6:J34)</f>
        <v>5287580.52</v>
      </c>
      <c r="K35" s="4">
        <f>SUM(K5:K33)</f>
        <v>5287580.52</v>
      </c>
      <c r="L35" s="4">
        <f>SUM(L4:L23)</f>
        <v>5287580.52</v>
      </c>
      <c r="M35" s="4">
        <f>SUM(M6:M34)</f>
        <v>5482200.3100000005</v>
      </c>
      <c r="N35" s="4">
        <f>SUM(N5:N33)</f>
        <v>5482200.3100000005</v>
      </c>
      <c r="O35" s="4">
        <f>SUM(O4:O23)</f>
        <v>5482200.31</v>
      </c>
    </row>
    <row r="36" ht="12.75">
      <c r="A36" t="s">
        <v>66</v>
      </c>
    </row>
    <row r="40" spans="1:14" ht="15.75">
      <c r="A40" s="10"/>
      <c r="B40" s="7"/>
      <c r="C40" s="11"/>
      <c r="D40" s="11"/>
      <c r="E40" s="12"/>
      <c r="F40" s="12"/>
      <c r="G40" s="10"/>
      <c r="H40" s="9"/>
      <c r="J40" s="10"/>
      <c r="K40" s="8"/>
      <c r="L40" s="9"/>
      <c r="M40" s="10"/>
      <c r="N40" s="8"/>
    </row>
    <row r="41" spans="1:14" ht="15">
      <c r="A41" s="8"/>
      <c r="B41" s="7"/>
      <c r="C41" s="12"/>
      <c r="D41" s="12"/>
      <c r="E41" s="9"/>
      <c r="F41" s="12"/>
      <c r="G41" s="12"/>
      <c r="H41" s="12"/>
      <c r="J41" s="8"/>
      <c r="K41" s="8"/>
      <c r="L41" s="12"/>
      <c r="M41" s="12"/>
      <c r="N41" s="12"/>
    </row>
  </sheetData>
  <sheetProtection/>
  <mergeCells count="7">
    <mergeCell ref="C40:D40"/>
    <mergeCell ref="F41:H41"/>
    <mergeCell ref="L41:N41"/>
    <mergeCell ref="A2:O2"/>
    <mergeCell ref="A1:O1"/>
    <mergeCell ref="C41:D41"/>
    <mergeCell ref="E40:F40"/>
  </mergeCells>
  <printOptions horizontalCentered="1"/>
  <pageMargins left="0" right="0" top="0.5905511811023623" bottom="0" header="0" footer="0"/>
  <pageSetup fitToWidth="2" horizontalDpi="120" verticalDpi="12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F6" sqref="F6"/>
    </sheetView>
  </sheetViews>
  <sheetFormatPr defaultColWidth="9.140625" defaultRowHeight="21" customHeight="1"/>
  <cols>
    <col min="1" max="1" width="32.8515625" style="0" customWidth="1"/>
    <col min="2" max="2" width="15.140625" style="0" customWidth="1"/>
    <col min="3" max="3" width="13.00390625" style="0" customWidth="1"/>
    <col min="4" max="4" width="14.28125" style="0" customWidth="1"/>
    <col min="5" max="5" width="14.7109375" style="0" customWidth="1"/>
  </cols>
  <sheetData>
    <row r="1" spans="1:5" ht="21" customHeight="1">
      <c r="A1" s="14" t="s">
        <v>64</v>
      </c>
      <c r="B1" s="14"/>
      <c r="C1" s="14"/>
      <c r="D1" s="14"/>
      <c r="E1" s="14"/>
    </row>
    <row r="2" spans="1:5" ht="21" customHeight="1">
      <c r="A2" s="15" t="s">
        <v>67</v>
      </c>
      <c r="B2" s="15"/>
      <c r="C2" s="15"/>
      <c r="D2" s="15"/>
      <c r="E2" s="15"/>
    </row>
    <row r="3" spans="1:5" ht="21" customHeight="1">
      <c r="A3" s="1" t="s">
        <v>68</v>
      </c>
      <c r="B3" s="1" t="s">
        <v>30</v>
      </c>
      <c r="C3" s="1" t="s">
        <v>30</v>
      </c>
      <c r="D3" s="1" t="s">
        <v>31</v>
      </c>
      <c r="E3" s="1" t="s">
        <v>31</v>
      </c>
    </row>
    <row r="4" spans="1:5" ht="21" customHeight="1">
      <c r="A4" s="2" t="s">
        <v>69</v>
      </c>
      <c r="B4" s="16"/>
      <c r="C4" s="16">
        <v>798155.33</v>
      </c>
      <c r="D4" s="16"/>
      <c r="E4" s="16">
        <v>774709.65</v>
      </c>
    </row>
    <row r="5" spans="1:5" ht="21" customHeight="1">
      <c r="A5" s="2" t="s">
        <v>70</v>
      </c>
      <c r="B5" s="16">
        <v>773216.93</v>
      </c>
      <c r="C5" s="16"/>
      <c r="D5" s="16">
        <v>754316.56</v>
      </c>
      <c r="E5" s="16"/>
    </row>
    <row r="6" spans="1:5" ht="21" customHeight="1">
      <c r="A6" s="2" t="s">
        <v>71</v>
      </c>
      <c r="B6" s="16">
        <v>24938.4</v>
      </c>
      <c r="C6" s="16"/>
      <c r="D6" s="16">
        <v>20393.09</v>
      </c>
      <c r="E6" s="16"/>
    </row>
    <row r="7" spans="1:5" ht="21" customHeight="1">
      <c r="A7" s="2" t="s">
        <v>72</v>
      </c>
      <c r="B7" s="16"/>
      <c r="C7" s="16">
        <v>798155.33</v>
      </c>
      <c r="D7" s="16"/>
      <c r="E7" s="16">
        <v>774709.65</v>
      </c>
    </row>
    <row r="8" spans="1:5" ht="21" customHeight="1">
      <c r="A8" s="2" t="s">
        <v>73</v>
      </c>
      <c r="B8" s="16"/>
      <c r="C8" s="16">
        <v>798155.33</v>
      </c>
      <c r="D8" s="16"/>
      <c r="E8" s="16">
        <v>774709.65</v>
      </c>
    </row>
    <row r="9" spans="1:5" ht="21" customHeight="1">
      <c r="A9" s="2" t="s">
        <v>74</v>
      </c>
      <c r="B9" s="16"/>
      <c r="C9" s="16">
        <v>-1390137.08</v>
      </c>
      <c r="D9" s="16"/>
      <c r="E9" s="16">
        <v>-1559137.74</v>
      </c>
    </row>
    <row r="10" spans="1:5" ht="21" customHeight="1">
      <c r="A10" s="2" t="s">
        <v>75</v>
      </c>
      <c r="B10" s="16">
        <v>-1390137.08</v>
      </c>
      <c r="C10" s="16"/>
      <c r="D10" s="16">
        <v>-1559137.74</v>
      </c>
      <c r="E10" s="16"/>
    </row>
    <row r="11" spans="1:5" ht="21" customHeight="1">
      <c r="A11" s="2" t="s">
        <v>76</v>
      </c>
      <c r="B11" s="16"/>
      <c r="C11" s="16">
        <v>-591981.75</v>
      </c>
      <c r="D11" s="16"/>
      <c r="E11" s="16">
        <v>-784428.09</v>
      </c>
    </row>
    <row r="12" spans="1:5" ht="21" customHeight="1">
      <c r="A12" s="2" t="s">
        <v>77</v>
      </c>
      <c r="B12" s="16"/>
      <c r="C12" s="16">
        <v>912189.4</v>
      </c>
      <c r="D12" s="16"/>
      <c r="E12" s="16">
        <v>1086610.92</v>
      </c>
    </row>
    <row r="13" spans="1:5" ht="21" customHeight="1">
      <c r="A13" s="2" t="s">
        <v>78</v>
      </c>
      <c r="B13" s="16">
        <v>0</v>
      </c>
      <c r="C13" s="16"/>
      <c r="D13" s="16">
        <v>24558.67</v>
      </c>
      <c r="E13" s="16"/>
    </row>
    <row r="14" spans="1:5" ht="21" customHeight="1">
      <c r="A14" s="2" t="s">
        <v>79</v>
      </c>
      <c r="B14" s="16">
        <v>21716.9</v>
      </c>
      <c r="C14" s="16"/>
      <c r="D14" s="16">
        <v>0</v>
      </c>
      <c r="E14" s="16"/>
    </row>
    <row r="15" spans="1:5" ht="21" customHeight="1">
      <c r="A15" s="2" t="s">
        <v>80</v>
      </c>
      <c r="B15" s="16">
        <v>890472.5</v>
      </c>
      <c r="C15" s="16"/>
      <c r="D15" s="16">
        <v>1062052.25</v>
      </c>
      <c r="E15" s="16"/>
    </row>
    <row r="16" spans="1:5" ht="21" customHeight="1">
      <c r="A16" s="2" t="s">
        <v>81</v>
      </c>
      <c r="B16" s="16"/>
      <c r="C16" s="16">
        <v>320207.65</v>
      </c>
      <c r="D16" s="16"/>
      <c r="E16" s="16">
        <v>302182.83</v>
      </c>
    </row>
    <row r="17" spans="1:5" ht="21" customHeight="1">
      <c r="A17" s="2" t="s">
        <v>82</v>
      </c>
      <c r="B17" s="16"/>
      <c r="C17" s="16">
        <v>0</v>
      </c>
      <c r="D17" s="16"/>
      <c r="E17" s="16">
        <v>5727.89</v>
      </c>
    </row>
    <row r="18" spans="1:5" ht="21" customHeight="1">
      <c r="A18" s="2" t="s">
        <v>83</v>
      </c>
      <c r="B18" s="16">
        <v>0</v>
      </c>
      <c r="C18" s="16"/>
      <c r="D18" s="16">
        <v>5727.89</v>
      </c>
      <c r="E18" s="16"/>
    </row>
    <row r="19" spans="1:5" ht="21" customHeight="1">
      <c r="A19" s="2" t="s">
        <v>84</v>
      </c>
      <c r="B19" s="16"/>
      <c r="C19" s="16">
        <v>-1281.45</v>
      </c>
      <c r="D19" s="16"/>
      <c r="E19" s="16">
        <v>-14069.8</v>
      </c>
    </row>
    <row r="20" spans="1:5" ht="21" customHeight="1">
      <c r="A20" s="2" t="s">
        <v>85</v>
      </c>
      <c r="B20" s="16">
        <v>0</v>
      </c>
      <c r="C20" s="16"/>
      <c r="D20" s="16">
        <v>-1431.05</v>
      </c>
      <c r="E20" s="16"/>
    </row>
    <row r="21" spans="1:5" ht="21" customHeight="1">
      <c r="A21" s="2" t="s">
        <v>86</v>
      </c>
      <c r="B21" s="16">
        <v>-1281.45</v>
      </c>
      <c r="C21" s="16"/>
      <c r="D21" s="16">
        <v>-12638.75</v>
      </c>
      <c r="E21" s="16"/>
    </row>
    <row r="22" spans="1:5" ht="21" customHeight="1">
      <c r="A22" s="2" t="s">
        <v>87</v>
      </c>
      <c r="B22" s="16"/>
      <c r="C22" s="16">
        <v>318926.2</v>
      </c>
      <c r="D22" s="16"/>
      <c r="E22" s="16">
        <v>293840.92</v>
      </c>
    </row>
    <row r="23" spans="1:5" ht="21" customHeight="1">
      <c r="A23" s="2" t="s">
        <v>88</v>
      </c>
      <c r="B23" s="16"/>
      <c r="C23" s="16">
        <v>-64289.75</v>
      </c>
      <c r="D23" s="16"/>
      <c r="E23" s="16">
        <v>-59138.25</v>
      </c>
    </row>
    <row r="24" spans="1:5" ht="21" customHeight="1">
      <c r="A24" s="2" t="s">
        <v>89</v>
      </c>
      <c r="B24" s="16"/>
      <c r="C24" s="16">
        <v>254636.45</v>
      </c>
      <c r="D24" s="16"/>
      <c r="E24" s="16">
        <v>234702.67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MUHASEBE1</cp:lastModifiedBy>
  <cp:lastPrinted>2015-04-07T11:12:38Z</cp:lastPrinted>
  <dcterms:modified xsi:type="dcterms:W3CDTF">2019-05-27T12:19:23Z</dcterms:modified>
  <cp:category/>
  <cp:version/>
  <cp:contentType/>
  <cp:contentStatus/>
</cp:coreProperties>
</file>